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28800" windowHeight="11625"/>
  </bookViews>
  <sheets>
    <sheet name="Page 1" sheetId="1" r:id="rId1"/>
  </sheets>
  <calcPr calcId="125725"/>
</workbook>
</file>

<file path=xl/calcChain.xml><?xml version="1.0" encoding="utf-8"?>
<calcChain xmlns="http://schemas.openxmlformats.org/spreadsheetml/2006/main">
  <c r="F17" i="1"/>
  <c r="F13"/>
  <c r="F12" l="1"/>
  <c r="F7"/>
  <c r="F6" s="1"/>
</calcChain>
</file>

<file path=xl/sharedStrings.xml><?xml version="1.0" encoding="utf-8"?>
<sst xmlns="http://schemas.openxmlformats.org/spreadsheetml/2006/main" count="38" uniqueCount="18">
  <si>
    <t>DOCHODY</t>
  </si>
  <si>
    <t>Dział</t>
  </si>
  <si>
    <t>Rozdział</t>
  </si>
  <si>
    <t>Paragraf</t>
  </si>
  <si>
    <t>Treść</t>
  </si>
  <si>
    <t>Wartość</t>
  </si>
  <si>
    <t/>
  </si>
  <si>
    <t>Ochrona zdrowia</t>
  </si>
  <si>
    <t>Pozostała działalność</t>
  </si>
  <si>
    <t>WYDATKI</t>
  </si>
  <si>
    <t>Dochody i wydatki dotyczące wsparcia finansowanego od Wojewody Kujawsko-Pomorskiego na podstawie art.65 ust.28 ustawy z dnia 2 marca 2020r. o szczególnych rozwiązaniach związanych z zapobieganiem, przeciwdziałaniem i zwalczaniem COVID-19, innych chorób zakaźnych oraz wywołanych nimi sytuacji kryzysowych w zakresie programu ”Laboratoria Przyszłości”</t>
  </si>
  <si>
    <t xml:space="preserve">Oświata i wychowanie </t>
  </si>
  <si>
    <t>Środki z Funduszu Przeciwdzialania COVID-19 na finanspowanie lub dofinansowanie  realizacji zadań związanych z przeciwdziałaniem COVID-19.</t>
  </si>
  <si>
    <t>Zakup materiałów i wyposażenia ZSP w Choceniu</t>
  </si>
  <si>
    <t>Zakup materiałów i wyposażenia SP Wilkowice</t>
  </si>
  <si>
    <t>Zakup materiałów i wyposażenia SP Śmiłowice</t>
  </si>
  <si>
    <t>Razem</t>
  </si>
  <si>
    <t>Załącznik nr 6 do Uchwały Rady Gminy nr XXXI/225/2021  z dnia 30 listopada 2021 roku</t>
  </si>
</sst>
</file>

<file path=xl/styles.xml><?xml version="1.0" encoding="utf-8"?>
<styleSheet xmlns="http://schemas.openxmlformats.org/spreadsheetml/2006/main">
  <numFmts count="1">
    <numFmt numFmtId="164" formatCode="#,##0.00;\-#,##0.00"/>
  </numFmts>
  <fonts count="27">
    <font>
      <sz val="11"/>
      <color indexed="8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</font>
    <font>
      <b/>
      <sz val="14"/>
      <color indexed="8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color indexed="8"/>
      <name val="Calibr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9A9A9"/>
        <bgColor indexed="64"/>
      </patternFill>
    </fill>
    <fill>
      <patternFill patternType="solid">
        <fgColor rgb="FFD3D3D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8" fillId="0" borderId="0" xfId="0" applyFont="1"/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22" fillId="0" borderId="13" xfId="0" applyFont="1" applyBorder="1"/>
    <xf numFmtId="0" fontId="22" fillId="0" borderId="0" xfId="0" applyFont="1"/>
    <xf numFmtId="0" fontId="23" fillId="0" borderId="0" xfId="0" applyNumberFormat="1" applyFont="1" applyFill="1" applyBorder="1" applyAlignment="1" applyProtection="1">
      <alignment horizontal="left" vertical="center" wrapText="1"/>
    </xf>
    <xf numFmtId="0" fontId="25" fillId="0" borderId="10" xfId="0" applyNumberFormat="1" applyFont="1" applyFill="1" applyBorder="1" applyAlignment="1" applyProtection="1">
      <alignment horizontal="center" vertical="center" wrapText="1"/>
    </xf>
    <xf numFmtId="164" fontId="25" fillId="33" borderId="10" xfId="0" applyNumberFormat="1" applyFont="1" applyFill="1" applyBorder="1" applyAlignment="1" applyProtection="1">
      <alignment horizontal="right" vertical="center" wrapText="1"/>
    </xf>
    <xf numFmtId="164" fontId="23" fillId="34" borderId="10" xfId="0" applyNumberFormat="1" applyFont="1" applyFill="1" applyBorder="1" applyAlignment="1" applyProtection="1">
      <alignment horizontal="right" vertical="center" wrapText="1"/>
    </xf>
    <xf numFmtId="164" fontId="23" fillId="0" borderId="10" xfId="0" applyNumberFormat="1" applyFont="1" applyFill="1" applyBorder="1" applyAlignment="1" applyProtection="1">
      <alignment horizontal="right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164" fontId="23" fillId="0" borderId="0" xfId="0" applyNumberFormat="1" applyFont="1" applyFill="1" applyBorder="1" applyAlignment="1" applyProtection="1">
      <alignment horizontal="right" vertical="center" wrapText="1"/>
    </xf>
    <xf numFmtId="0" fontId="23" fillId="0" borderId="0" xfId="0" applyNumberFormat="1" applyFont="1" applyFill="1" applyBorder="1" applyAlignment="1" applyProtection="1">
      <alignment horizontal="left" vertical="top" wrapText="1"/>
    </xf>
    <xf numFmtId="0" fontId="26" fillId="0" borderId="0" xfId="0" applyFont="1"/>
    <xf numFmtId="164" fontId="23" fillId="0" borderId="14" xfId="0" applyNumberFormat="1" applyFont="1" applyFill="1" applyBorder="1" applyAlignment="1" applyProtection="1">
      <alignment horizontal="right" vertical="center" wrapText="1"/>
    </xf>
    <xf numFmtId="164" fontId="22" fillId="0" borderId="13" xfId="0" applyNumberFormat="1" applyFont="1" applyBorder="1"/>
    <xf numFmtId="0" fontId="25" fillId="0" borderId="12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vertical="center" wrapText="1"/>
    </xf>
    <xf numFmtId="0" fontId="22" fillId="0" borderId="0" xfId="0" applyFont="1" applyAlignment="1">
      <alignment horizontal="left" vertical="center"/>
    </xf>
    <xf numFmtId="0" fontId="25" fillId="33" borderId="15" xfId="0" applyNumberFormat="1" applyFont="1" applyFill="1" applyBorder="1" applyAlignment="1" applyProtection="1">
      <alignment vertical="center" wrapText="1"/>
    </xf>
    <xf numFmtId="0" fontId="23" fillId="34" borderId="15" xfId="0" applyNumberFormat="1" applyFont="1" applyFill="1" applyBorder="1" applyAlignment="1" applyProtection="1">
      <alignment vertical="center" wrapText="1"/>
    </xf>
    <xf numFmtId="0" fontId="23" fillId="0" borderId="15" xfId="0" applyNumberFormat="1" applyFont="1" applyFill="1" applyBorder="1" applyAlignment="1" applyProtection="1">
      <alignment vertical="center" wrapText="1"/>
    </xf>
    <xf numFmtId="0" fontId="23" fillId="34" borderId="13" xfId="0" applyNumberFormat="1" applyFont="1" applyFill="1" applyBorder="1" applyAlignment="1" applyProtection="1">
      <alignment vertical="center" wrapText="1"/>
    </xf>
    <xf numFmtId="0" fontId="23" fillId="0" borderId="13" xfId="0" applyNumberFormat="1" applyFont="1" applyFill="1" applyBorder="1" applyAlignment="1" applyProtection="1">
      <alignment vertical="center" wrapText="1"/>
    </xf>
    <xf numFmtId="0" fontId="23" fillId="0" borderId="16" xfId="0" applyNumberFormat="1" applyFont="1" applyFill="1" applyBorder="1" applyAlignment="1" applyProtection="1">
      <alignment vertical="center" wrapText="1"/>
    </xf>
    <xf numFmtId="0" fontId="25" fillId="0" borderId="17" xfId="0" applyNumberFormat="1" applyFont="1" applyFill="1" applyBorder="1" applyAlignment="1" applyProtection="1">
      <alignment vertical="center" wrapText="1"/>
    </xf>
    <xf numFmtId="0" fontId="23" fillId="33" borderId="18" xfId="0" applyNumberFormat="1" applyFont="1" applyFill="1" applyBorder="1" applyAlignment="1" applyProtection="1">
      <alignment vertical="center" wrapText="1"/>
    </xf>
    <xf numFmtId="0" fontId="23" fillId="34" borderId="18" xfId="0" applyNumberFormat="1" applyFont="1" applyFill="1" applyBorder="1" applyAlignment="1" applyProtection="1">
      <alignment vertical="center" wrapText="1"/>
    </xf>
    <xf numFmtId="0" fontId="23" fillId="0" borderId="18" xfId="0" applyNumberFormat="1" applyFont="1" applyFill="1" applyBorder="1" applyAlignment="1" applyProtection="1">
      <alignment horizontal="left" vertical="center" wrapText="1"/>
    </xf>
    <xf numFmtId="0" fontId="25" fillId="0" borderId="13" xfId="0" applyNumberFormat="1" applyFont="1" applyFill="1" applyBorder="1" applyAlignment="1" applyProtection="1">
      <alignment vertical="center" wrapText="1"/>
    </xf>
    <xf numFmtId="0" fontId="25" fillId="33" borderId="13" xfId="0" applyNumberFormat="1" applyFont="1" applyFill="1" applyBorder="1" applyAlignment="1" applyProtection="1">
      <alignment vertical="center" wrapText="1"/>
    </xf>
    <xf numFmtId="0" fontId="25" fillId="0" borderId="17" xfId="0" applyNumberFormat="1" applyFont="1" applyFill="1" applyBorder="1" applyAlignment="1" applyProtection="1">
      <alignment horizontal="left" vertical="center" wrapText="1"/>
    </xf>
    <xf numFmtId="0" fontId="23" fillId="33" borderId="18" xfId="0" applyNumberFormat="1" applyFont="1" applyFill="1" applyBorder="1" applyAlignment="1" applyProtection="1">
      <alignment horizontal="left" vertical="center" wrapText="1"/>
    </xf>
    <xf numFmtId="0" fontId="23" fillId="34" borderId="18" xfId="0" applyNumberFormat="1" applyFont="1" applyFill="1" applyBorder="1" applyAlignment="1" applyProtection="1">
      <alignment horizontal="left" vertical="center" wrapText="1"/>
    </xf>
    <xf numFmtId="0" fontId="22" fillId="0" borderId="18" xfId="0" applyFont="1" applyBorder="1" applyAlignment="1">
      <alignment horizontal="left" vertical="center"/>
    </xf>
    <xf numFmtId="0" fontId="22" fillId="0" borderId="18" xfId="0" applyFont="1" applyBorder="1"/>
    <xf numFmtId="0" fontId="23" fillId="0" borderId="11" xfId="0" applyNumberFormat="1" applyFont="1" applyFill="1" applyBorder="1" applyAlignment="1" applyProtection="1">
      <alignment vertical="top" wrapText="1"/>
    </xf>
    <xf numFmtId="0" fontId="23" fillId="0" borderId="0" xfId="0" applyNumberFormat="1" applyFont="1" applyFill="1" applyBorder="1" applyAlignment="1" applyProtection="1">
      <alignment vertical="top" wrapText="1"/>
    </xf>
    <xf numFmtId="0" fontId="24" fillId="0" borderId="0" xfId="0" applyNumberFormat="1" applyFont="1" applyFill="1" applyBorder="1" applyAlignment="1" applyProtection="1">
      <alignment vertical="center" wrapText="1"/>
    </xf>
    <xf numFmtId="0" fontId="21" fillId="0" borderId="0" xfId="0" applyFont="1" applyAlignment="1">
      <alignment horizontal="left" wrapText="1"/>
    </xf>
    <xf numFmtId="0" fontId="19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Font="1" applyAlignment="1">
      <alignment horizontal="left" wrapText="1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 customBuiltin="1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7"/>
  <sheetViews>
    <sheetView tabSelected="1" workbookViewId="0">
      <selection activeCell="B1" sqref="B1:F1"/>
    </sheetView>
  </sheetViews>
  <sheetFormatPr defaultRowHeight="15" customHeight="1"/>
  <cols>
    <col min="1" max="1" width="9.140625" customWidth="1"/>
    <col min="2" max="2" width="10.7109375" customWidth="1"/>
    <col min="3" max="3" width="12" customWidth="1"/>
    <col min="4" max="4" width="25.140625" customWidth="1"/>
    <col min="5" max="5" width="39.140625" customWidth="1"/>
    <col min="6" max="6" width="34" customWidth="1"/>
    <col min="7" max="8" width="25.140625" customWidth="1"/>
    <col min="9" max="9" width="27.42578125" customWidth="1"/>
  </cols>
  <sheetData>
    <row r="1" spans="2:9" s="1" customFormat="1" ht="15" customHeight="1">
      <c r="B1" s="40" t="s">
        <v>17</v>
      </c>
      <c r="C1" s="40"/>
      <c r="D1" s="40"/>
      <c r="E1" s="40"/>
      <c r="F1" s="40"/>
      <c r="G1" s="17"/>
      <c r="H1" s="17"/>
    </row>
    <row r="2" spans="2:9" ht="75" customHeight="1">
      <c r="B2" s="41" t="s">
        <v>10</v>
      </c>
      <c r="C2" s="41"/>
      <c r="D2" s="41"/>
      <c r="E2" s="41"/>
      <c r="F2" s="41"/>
      <c r="G2" s="2"/>
      <c r="H2" s="2"/>
    </row>
    <row r="3" spans="2:9" ht="20.25" customHeight="1">
      <c r="B3" s="39"/>
      <c r="C3" s="39"/>
      <c r="D3" s="39"/>
      <c r="E3" s="39"/>
      <c r="F3" s="39"/>
      <c r="G3" s="2"/>
      <c r="H3" s="2"/>
    </row>
    <row r="4" spans="2:9" ht="17.25" customHeight="1">
      <c r="B4" s="38" t="s">
        <v>0</v>
      </c>
      <c r="C4" s="38"/>
      <c r="D4" s="38"/>
      <c r="E4" s="38"/>
      <c r="F4" s="38"/>
      <c r="G4" s="38"/>
      <c r="H4" s="4"/>
      <c r="I4" s="4"/>
    </row>
    <row r="5" spans="2:9" ht="15" customHeight="1">
      <c r="B5" s="29" t="s">
        <v>1</v>
      </c>
      <c r="C5" s="29" t="s">
        <v>2</v>
      </c>
      <c r="D5" s="25" t="s">
        <v>3</v>
      </c>
      <c r="E5" s="16" t="s">
        <v>4</v>
      </c>
      <c r="F5" s="6" t="s">
        <v>5</v>
      </c>
      <c r="G5" s="6"/>
      <c r="H5" s="4"/>
      <c r="I5" s="4"/>
    </row>
    <row r="6" spans="2:9" ht="15" customHeight="1">
      <c r="B6" s="30">
        <v>801</v>
      </c>
      <c r="C6" s="30"/>
      <c r="D6" s="26" t="s">
        <v>6</v>
      </c>
      <c r="E6" s="19" t="s">
        <v>11</v>
      </c>
      <c r="F6" s="7">
        <f>SUM(F7)</f>
        <v>182400</v>
      </c>
      <c r="G6" s="36" t="s">
        <v>6</v>
      </c>
      <c r="H6" s="37"/>
      <c r="I6" s="37"/>
    </row>
    <row r="7" spans="2:9" ht="15" customHeight="1">
      <c r="B7" s="23" t="s">
        <v>6</v>
      </c>
      <c r="C7" s="22">
        <v>80195</v>
      </c>
      <c r="D7" s="27" t="s">
        <v>6</v>
      </c>
      <c r="E7" s="20" t="s">
        <v>8</v>
      </c>
      <c r="F7" s="8">
        <f>SUM(F8)</f>
        <v>182400</v>
      </c>
      <c r="G7" s="36" t="s">
        <v>6</v>
      </c>
      <c r="H7" s="37"/>
      <c r="I7" s="37"/>
    </row>
    <row r="8" spans="2:9" ht="36.75" customHeight="1">
      <c r="B8" s="23" t="s">
        <v>6</v>
      </c>
      <c r="C8" s="23"/>
      <c r="D8" s="28">
        <v>2180</v>
      </c>
      <c r="E8" s="21" t="s">
        <v>12</v>
      </c>
      <c r="F8" s="9">
        <v>182400</v>
      </c>
      <c r="G8" s="36" t="s">
        <v>6</v>
      </c>
      <c r="H8" s="37"/>
      <c r="I8" s="37"/>
    </row>
    <row r="9" spans="2:9" ht="15" customHeight="1">
      <c r="B9" s="10"/>
      <c r="C9" s="10"/>
      <c r="D9" s="5"/>
      <c r="E9" s="5"/>
      <c r="F9" s="11"/>
      <c r="G9" s="12"/>
      <c r="H9" s="12"/>
      <c r="I9" s="12"/>
    </row>
    <row r="10" spans="2:9" ht="15" customHeight="1">
      <c r="B10" s="13" t="s">
        <v>9</v>
      </c>
      <c r="C10" s="13"/>
      <c r="D10" s="18"/>
      <c r="E10" s="4"/>
      <c r="F10" s="4"/>
      <c r="G10" s="4"/>
      <c r="H10" s="4"/>
      <c r="I10" s="4"/>
    </row>
    <row r="11" spans="2:9" ht="15" customHeight="1">
      <c r="B11" s="29" t="s">
        <v>1</v>
      </c>
      <c r="C11" s="29" t="s">
        <v>2</v>
      </c>
      <c r="D11" s="31" t="s">
        <v>3</v>
      </c>
      <c r="E11" s="16" t="s">
        <v>4</v>
      </c>
      <c r="F11" s="6" t="s">
        <v>5</v>
      </c>
      <c r="G11" s="36" t="s">
        <v>6</v>
      </c>
      <c r="H11" s="37"/>
      <c r="I11" s="37"/>
    </row>
    <row r="12" spans="2:9" ht="15" customHeight="1">
      <c r="B12" s="30">
        <v>851</v>
      </c>
      <c r="C12" s="30"/>
      <c r="D12" s="32" t="s">
        <v>6</v>
      </c>
      <c r="E12" s="19" t="s">
        <v>7</v>
      </c>
      <c r="F12" s="7">
        <f>SUM(F13)</f>
        <v>182400</v>
      </c>
      <c r="G12" s="36" t="s">
        <v>6</v>
      </c>
      <c r="H12" s="37"/>
      <c r="I12" s="37"/>
    </row>
    <row r="13" spans="2:9" ht="15" customHeight="1">
      <c r="B13" s="23" t="s">
        <v>6</v>
      </c>
      <c r="C13" s="22">
        <v>85195</v>
      </c>
      <c r="D13" s="33" t="s">
        <v>6</v>
      </c>
      <c r="E13" s="20" t="s">
        <v>8</v>
      </c>
      <c r="F13" s="8">
        <f>SUM(F14:F16)</f>
        <v>182400</v>
      </c>
      <c r="G13" s="36" t="s">
        <v>6</v>
      </c>
      <c r="H13" s="37"/>
      <c r="I13" s="37"/>
    </row>
    <row r="14" spans="2:9" ht="15" customHeight="1">
      <c r="B14" s="23" t="s">
        <v>6</v>
      </c>
      <c r="C14" s="23"/>
      <c r="D14" s="28">
        <v>4210</v>
      </c>
      <c r="E14" s="21" t="s">
        <v>13</v>
      </c>
      <c r="F14" s="14">
        <v>92400</v>
      </c>
      <c r="G14" s="36" t="s">
        <v>6</v>
      </c>
      <c r="H14" s="37"/>
      <c r="I14" s="37"/>
    </row>
    <row r="15" spans="2:9" ht="15" customHeight="1">
      <c r="B15" s="3"/>
      <c r="C15" s="3"/>
      <c r="D15" s="34">
        <v>4210</v>
      </c>
      <c r="E15" s="21" t="s">
        <v>14</v>
      </c>
      <c r="F15" s="14">
        <v>60000</v>
      </c>
      <c r="G15" s="4"/>
      <c r="H15" s="4"/>
      <c r="I15" s="4"/>
    </row>
    <row r="16" spans="2:9" ht="15" customHeight="1">
      <c r="B16" s="3"/>
      <c r="C16" s="3"/>
      <c r="D16" s="34">
        <v>4210</v>
      </c>
      <c r="E16" s="24" t="s">
        <v>15</v>
      </c>
      <c r="F16" s="14">
        <v>30000</v>
      </c>
      <c r="G16" s="4"/>
      <c r="H16" s="4"/>
      <c r="I16" s="4"/>
    </row>
    <row r="17" spans="2:9" ht="15" customHeight="1">
      <c r="B17" s="3"/>
      <c r="C17" s="3"/>
      <c r="D17" s="35"/>
      <c r="E17" s="3" t="s">
        <v>16</v>
      </c>
      <c r="F17" s="15">
        <f>SUM(F14:F16)</f>
        <v>182400</v>
      </c>
      <c r="G17" s="4"/>
      <c r="H17" s="4"/>
      <c r="I17" s="4"/>
    </row>
  </sheetData>
  <mergeCells count="2">
    <mergeCell ref="B1:F1"/>
    <mergeCell ref="B2:F2"/>
  </mergeCells>
  <pageMargins left="0.39" right="0.39" top="0.39" bottom="0.39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Walczak</dc:creator>
  <cp:lastModifiedBy>Ilona Walczak</cp:lastModifiedBy>
  <cp:lastPrinted>2021-11-29T08:36:17Z</cp:lastPrinted>
  <dcterms:created xsi:type="dcterms:W3CDTF">2020-09-29T13:24:21Z</dcterms:created>
  <dcterms:modified xsi:type="dcterms:W3CDTF">2021-11-30T11:49:24Z</dcterms:modified>
</cp:coreProperties>
</file>